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480" yWindow="50" windowWidth="11340" windowHeight="8580" tabRatio="973"/>
  </bookViews>
  <sheets>
    <sheet name="Kultur og Fritid-anlæg" sheetId="36" r:id="rId1"/>
    <sheet name="Ark1" sheetId="41" r:id="rId2"/>
    <sheet name="Ark2" sheetId="61" r:id="rId3"/>
  </sheets>
  <calcPr calcId="152511"/>
</workbook>
</file>

<file path=xl/calcChain.xml><?xml version="1.0" encoding="utf-8"?>
<calcChain xmlns="http://schemas.openxmlformats.org/spreadsheetml/2006/main">
  <c r="E17" i="36" l="1"/>
  <c r="F17" i="36"/>
  <c r="G15" i="36"/>
  <c r="G14" i="36"/>
  <c r="G13" i="36"/>
  <c r="G12" i="36"/>
  <c r="G11" i="36"/>
  <c r="G9" i="36" l="1"/>
  <c r="G17" i="36" s="1"/>
  <c r="G10" i="36" l="1"/>
</calcChain>
</file>

<file path=xl/sharedStrings.xml><?xml version="1.0" encoding="utf-8"?>
<sst xmlns="http://schemas.openxmlformats.org/spreadsheetml/2006/main" count="26" uniqueCount="20">
  <si>
    <t>I alt</t>
  </si>
  <si>
    <t>Udvalg: Kultur og Fritid</t>
  </si>
  <si>
    <t>Anlæg</t>
  </si>
  <si>
    <t>Dok.nr.</t>
  </si>
  <si>
    <t>+ = overskud,     - =  underskud</t>
  </si>
  <si>
    <t>Anlægsprojekter</t>
  </si>
  <si>
    <t>Konto 
(sted)</t>
  </si>
  <si>
    <t>Ny bogbus</t>
  </si>
  <si>
    <t>Områdefornyelse, Kulturspinderiet</t>
  </si>
  <si>
    <t>Korr. budget 2016</t>
  </si>
  <si>
    <t>Regnskab 2016</t>
  </si>
  <si>
    <t>Budget-
overførsel fra 2016 til 2017</t>
  </si>
  <si>
    <t>Budgetoverførsel fra 2016 til 2017</t>
  </si>
  <si>
    <t>015.828</t>
  </si>
  <si>
    <t>10786-17</t>
  </si>
  <si>
    <t>Idrætsfaciliteter v. Lykkesgårdskolen</t>
  </si>
  <si>
    <t>Implementering af halplan</t>
  </si>
  <si>
    <t>Tirpiz - udstilling by 6.12.16</t>
  </si>
  <si>
    <t xml:space="preserve">Tirpiz </t>
  </si>
  <si>
    <t>Janusbygningen - tilskud til udvidelse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</si>
</sst>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20"/>
      <name val="Arial"/>
    </font>
    <font>
      <sz val="14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5">
    <xf numFmtId="0" fontId="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0" borderId="0" applyNumberFormat="0" applyFill="0" applyBorder="0" applyAlignment="0" applyProtection="0"/>
    <xf numFmtId="0" fontId="20" fillId="22" borderId="5" applyNumberFormat="0" applyFont="0" applyAlignment="0" applyProtection="0"/>
    <xf numFmtId="0" fontId="23" fillId="23" borderId="6" applyNumberFormat="0" applyAlignment="0" applyProtection="0"/>
    <xf numFmtId="0" fontId="24" fillId="0" borderId="0" applyNumberFormat="0" applyFill="0" applyBorder="0" applyAlignment="0" applyProtection="0"/>
    <xf numFmtId="0" fontId="25" fillId="24" borderId="0" applyNumberFormat="0" applyBorder="0" applyAlignment="0" applyProtection="0"/>
    <xf numFmtId="0" fontId="26" fillId="25" borderId="6" applyNumberFormat="0" applyAlignment="0" applyProtection="0"/>
    <xf numFmtId="0" fontId="27" fillId="26" borderId="7" applyNumberFormat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8" fillId="33" borderId="0" applyNumberFormat="0" applyBorder="0" applyAlignment="0" applyProtection="0"/>
    <xf numFmtId="0" fontId="17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8" fillId="0" borderId="0"/>
    <xf numFmtId="0" fontId="29" fillId="23" borderId="8" applyNumberFormat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34" borderId="0" applyNumberFormat="0" applyBorder="0" applyAlignment="0" applyProtection="0"/>
    <xf numFmtId="0" fontId="11" fillId="0" borderId="0"/>
    <xf numFmtId="0" fontId="12" fillId="0" borderId="0"/>
    <xf numFmtId="0" fontId="1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5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22" borderId="5" applyNumberFormat="0" applyFont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2" borderId="5" applyNumberFormat="0" applyFont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5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7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2" fillId="22" borderId="5" applyNumberFormat="0" applyFont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7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37" fillId="0" borderId="0"/>
    <xf numFmtId="0" fontId="1" fillId="0" borderId="0"/>
    <xf numFmtId="0" fontId="1" fillId="5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22" borderId="5" applyNumberFormat="0" applyFont="0" applyAlignment="0" applyProtection="0"/>
    <xf numFmtId="0" fontId="1" fillId="22" borderId="5" applyNumberFormat="0" applyFont="0" applyAlignment="0" applyProtection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</cellStyleXfs>
  <cellXfs count="24">
    <xf numFmtId="0" fontId="0" fillId="0" borderId="0" xfId="0"/>
    <xf numFmtId="0" fontId="14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15" fillId="3" borderId="1" xfId="0" applyFont="1" applyFill="1" applyBorder="1" applyAlignment="1">
      <alignment horizontal="centerContinuous"/>
    </xf>
    <xf numFmtId="0" fontId="15" fillId="3" borderId="2" xfId="0" applyFont="1" applyFill="1" applyBorder="1" applyAlignment="1">
      <alignment horizontal="centerContinuous"/>
    </xf>
    <xf numFmtId="0" fontId="15" fillId="3" borderId="3" xfId="0" applyFont="1" applyFill="1" applyBorder="1" applyAlignment="1">
      <alignment horizontal="centerContinuous"/>
    </xf>
    <xf numFmtId="0" fontId="14" fillId="3" borderId="0" xfId="0" applyFont="1" applyFill="1" applyAlignment="1">
      <alignment horizontal="right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wrapText="1"/>
    </xf>
    <xf numFmtId="0" fontId="0" fillId="0" borderId="0" xfId="0"/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/>
    <xf numFmtId="0" fontId="14" fillId="0" borderId="4" xfId="34" applyFont="1" applyBorder="1"/>
    <xf numFmtId="0" fontId="18" fillId="0" borderId="4" xfId="34" applyBorder="1"/>
    <xf numFmtId="3" fontId="18" fillId="0" borderId="4" xfId="34" applyNumberFormat="1" applyBorder="1"/>
    <xf numFmtId="0" fontId="18" fillId="0" borderId="4" xfId="34" applyFont="1" applyBorder="1"/>
    <xf numFmtId="3" fontId="14" fillId="0" borderId="4" xfId="34" applyNumberFormat="1" applyFont="1" applyBorder="1"/>
    <xf numFmtId="0" fontId="14" fillId="2" borderId="4" xfId="0" quotePrefix="1" applyFont="1" applyFill="1" applyBorder="1" applyAlignment="1">
      <alignment horizontal="right" wrapText="1"/>
    </xf>
    <xf numFmtId="0" fontId="18" fillId="0" borderId="4" xfId="34" quotePrefix="1" applyBorder="1" applyAlignment="1">
      <alignment horizontal="right"/>
    </xf>
    <xf numFmtId="3" fontId="18" fillId="0" borderId="4" xfId="34" applyNumberFormat="1" applyBorder="1" applyAlignment="1">
      <alignment horizontal="right"/>
    </xf>
  </cellXfs>
  <cellStyles count="935">
    <cellStyle name="20 % - Farve1" xfId="1" builtinId="30" customBuiltin="1"/>
    <cellStyle name="20 % - Farve1 2" xfId="464"/>
    <cellStyle name="20 % - Farve1 3" xfId="912"/>
    <cellStyle name="20 % - Farve2" xfId="2" builtinId="34" customBuiltin="1"/>
    <cellStyle name="20 % - Farve2 2" xfId="465"/>
    <cellStyle name="20 % - Farve2 3" xfId="918"/>
    <cellStyle name="20 % - Farve3" xfId="3" builtinId="38" customBuiltin="1"/>
    <cellStyle name="20 % - Farve3 2" xfId="466"/>
    <cellStyle name="20 % - Farve3 3" xfId="913"/>
    <cellStyle name="20 % - Farve4" xfId="4" builtinId="42" customBuiltin="1"/>
    <cellStyle name="20 % - Farve4 2" xfId="467"/>
    <cellStyle name="20 % - Farve4 3" xfId="908"/>
    <cellStyle name="20 % - Farve5" xfId="5" builtinId="46" customBuiltin="1"/>
    <cellStyle name="20 % - Farve5 2" xfId="468"/>
    <cellStyle name="20 % - Farve5 3" xfId="933"/>
    <cellStyle name="20 % - Farve6" xfId="6" builtinId="50" customBuiltin="1"/>
    <cellStyle name="20 % - Farve6 2" xfId="469"/>
    <cellStyle name="20 % - Farve6 3" xfId="902"/>
    <cellStyle name="20 % - Markeringsfarve1 2" xfId="51"/>
    <cellStyle name="20 % - Markeringsfarve1 2 2" xfId="103"/>
    <cellStyle name="20 % - Markeringsfarve1 2 2 2" xfId="471"/>
    <cellStyle name="20 % - Markeringsfarve1 2 3" xfId="155"/>
    <cellStyle name="20 % - Markeringsfarve1 2 3 2" xfId="472"/>
    <cellStyle name="20 % - Markeringsfarve1 2 4" xfId="470"/>
    <cellStyle name="20 % - Markeringsfarve1 2 5" xfId="922"/>
    <cellStyle name="20 % - Markeringsfarve1 3" xfId="74"/>
    <cellStyle name="20 % - Markeringsfarve1 3 2" xfId="126"/>
    <cellStyle name="20 % - Markeringsfarve1 3 2 2" xfId="474"/>
    <cellStyle name="20 % - Markeringsfarve1 3 3" xfId="473"/>
    <cellStyle name="20 % - Markeringsfarve1 4" xfId="86"/>
    <cellStyle name="20 % - Markeringsfarve1 4 2" xfId="475"/>
    <cellStyle name="20 % - Markeringsfarve1 5" xfId="138"/>
    <cellStyle name="20 % - Markeringsfarve1 5 2" xfId="476"/>
    <cellStyle name="20 % - Markeringsfarve2 2" xfId="52"/>
    <cellStyle name="20 % - Markeringsfarve2 2 2" xfId="104"/>
    <cellStyle name="20 % - Markeringsfarve2 2 2 2" xfId="478"/>
    <cellStyle name="20 % - Markeringsfarve2 2 3" xfId="156"/>
    <cellStyle name="20 % - Markeringsfarve2 2 3 2" xfId="479"/>
    <cellStyle name="20 % - Markeringsfarve2 2 4" xfId="477"/>
    <cellStyle name="20 % - Markeringsfarve2 2 5" xfId="906"/>
    <cellStyle name="20 % - Markeringsfarve2 3" xfId="76"/>
    <cellStyle name="20 % - Markeringsfarve2 3 2" xfId="128"/>
    <cellStyle name="20 % - Markeringsfarve2 3 2 2" xfId="481"/>
    <cellStyle name="20 % - Markeringsfarve2 3 3" xfId="480"/>
    <cellStyle name="20 % - Markeringsfarve2 4" xfId="87"/>
    <cellStyle name="20 % - Markeringsfarve2 4 2" xfId="482"/>
    <cellStyle name="20 % - Markeringsfarve2 5" xfId="139"/>
    <cellStyle name="20 % - Markeringsfarve2 5 2" xfId="483"/>
    <cellStyle name="20 % - Markeringsfarve3 2" xfId="53"/>
    <cellStyle name="20 % - Markeringsfarve3 2 2" xfId="105"/>
    <cellStyle name="20 % - Markeringsfarve3 2 2 2" xfId="485"/>
    <cellStyle name="20 % - Markeringsfarve3 2 3" xfId="157"/>
    <cellStyle name="20 % - Markeringsfarve3 2 3 2" xfId="486"/>
    <cellStyle name="20 % - Markeringsfarve3 2 4" xfId="484"/>
    <cellStyle name="20 % - Markeringsfarve3 2 5" xfId="919"/>
    <cellStyle name="20 % - Markeringsfarve3 3" xfId="78"/>
    <cellStyle name="20 % - Markeringsfarve3 3 2" xfId="130"/>
    <cellStyle name="20 % - Markeringsfarve3 3 2 2" xfId="488"/>
    <cellStyle name="20 % - Markeringsfarve3 3 3" xfId="487"/>
    <cellStyle name="20 % - Markeringsfarve3 4" xfId="88"/>
    <cellStyle name="20 % - Markeringsfarve3 4 2" xfId="489"/>
    <cellStyle name="20 % - Markeringsfarve3 5" xfId="140"/>
    <cellStyle name="20 % - Markeringsfarve3 5 2" xfId="490"/>
    <cellStyle name="20 % - Markeringsfarve4 2" xfId="54"/>
    <cellStyle name="20 % - Markeringsfarve4 2 2" xfId="106"/>
    <cellStyle name="20 % - Markeringsfarve4 2 2 2" xfId="492"/>
    <cellStyle name="20 % - Markeringsfarve4 2 3" xfId="158"/>
    <cellStyle name="20 % - Markeringsfarve4 2 3 2" xfId="493"/>
    <cellStyle name="20 % - Markeringsfarve4 2 4" xfId="491"/>
    <cellStyle name="20 % - Markeringsfarve4 2 5" xfId="924"/>
    <cellStyle name="20 % - Markeringsfarve4 3" xfId="80"/>
    <cellStyle name="20 % - Markeringsfarve4 3 2" xfId="132"/>
    <cellStyle name="20 % - Markeringsfarve4 3 2 2" xfId="495"/>
    <cellStyle name="20 % - Markeringsfarve4 3 3" xfId="494"/>
    <cellStyle name="20 % - Markeringsfarve4 4" xfId="89"/>
    <cellStyle name="20 % - Markeringsfarve4 4 2" xfId="496"/>
    <cellStyle name="20 % - Markeringsfarve4 5" xfId="141"/>
    <cellStyle name="20 % - Markeringsfarve4 5 2" xfId="497"/>
    <cellStyle name="20 % - Markeringsfarve5 2" xfId="55"/>
    <cellStyle name="20 % - Markeringsfarve5 2 2" xfId="107"/>
    <cellStyle name="20 % - Markeringsfarve5 2 2 2" xfId="499"/>
    <cellStyle name="20 % - Markeringsfarve5 2 3" xfId="159"/>
    <cellStyle name="20 % - Markeringsfarve5 2 3 2" xfId="500"/>
    <cellStyle name="20 % - Markeringsfarve5 2 4" xfId="498"/>
    <cellStyle name="20 % - Markeringsfarve5 2 5" xfId="925"/>
    <cellStyle name="20 % - Markeringsfarve5 3" xfId="82"/>
    <cellStyle name="20 % - Markeringsfarve5 3 2" xfId="134"/>
    <cellStyle name="20 % - Markeringsfarve5 3 2 2" xfId="502"/>
    <cellStyle name="20 % - Markeringsfarve5 3 3" xfId="501"/>
    <cellStyle name="20 % - Markeringsfarve5 4" xfId="90"/>
    <cellStyle name="20 % - Markeringsfarve5 4 2" xfId="503"/>
    <cellStyle name="20 % - Markeringsfarve5 5" xfId="142"/>
    <cellStyle name="20 % - Markeringsfarve5 5 2" xfId="504"/>
    <cellStyle name="20 % - Markeringsfarve6 2" xfId="56"/>
    <cellStyle name="20 % - Markeringsfarve6 2 2" xfId="108"/>
    <cellStyle name="20 % - Markeringsfarve6 2 2 2" xfId="506"/>
    <cellStyle name="20 % - Markeringsfarve6 2 3" xfId="160"/>
    <cellStyle name="20 % - Markeringsfarve6 2 3 2" xfId="507"/>
    <cellStyle name="20 % - Markeringsfarve6 2 4" xfId="505"/>
    <cellStyle name="20 % - Markeringsfarve6 2 5" xfId="932"/>
    <cellStyle name="20 % - Markeringsfarve6 3" xfId="84"/>
    <cellStyle name="20 % - Markeringsfarve6 3 2" xfId="136"/>
    <cellStyle name="20 % - Markeringsfarve6 3 2 2" xfId="509"/>
    <cellStyle name="20 % - Markeringsfarve6 3 3" xfId="508"/>
    <cellStyle name="20 % - Markeringsfarve6 4" xfId="91"/>
    <cellStyle name="20 % - Markeringsfarve6 4 2" xfId="510"/>
    <cellStyle name="20 % - Markeringsfarve6 5" xfId="143"/>
    <cellStyle name="20 % - Markeringsfarve6 5 2" xfId="511"/>
    <cellStyle name="40 % - Farve1" xfId="7" builtinId="31" customBuiltin="1"/>
    <cellStyle name="40 % - Farve1 2" xfId="512"/>
    <cellStyle name="40 % - Farve1 3" xfId="609"/>
    <cellStyle name="40 % - Farve2" xfId="8" builtinId="35" customBuiltin="1"/>
    <cellStyle name="40 % - Farve2 2" xfId="513"/>
    <cellStyle name="40 % - Farve2 3" xfId="921"/>
    <cellStyle name="40 % - Farve3" xfId="9" builtinId="39" customBuiltin="1"/>
    <cellStyle name="40 % - Farve3 2" xfId="514"/>
    <cellStyle name="40 % - Farve3 3" xfId="900"/>
    <cellStyle name="40 % - Farve4" xfId="10" builtinId="43" customBuiltin="1"/>
    <cellStyle name="40 % - Farve4 2" xfId="515"/>
    <cellStyle name="40 % - Farve4 3" xfId="920"/>
    <cellStyle name="40 % - Farve5" xfId="11" builtinId="47" customBuiltin="1"/>
    <cellStyle name="40 % - Farve5 2" xfId="516"/>
    <cellStyle name="40 % - Farve5 3" xfId="923"/>
    <cellStyle name="40 % - Farve6" xfId="12" builtinId="51" customBuiltin="1"/>
    <cellStyle name="40 % - Farve6 2" xfId="517"/>
    <cellStyle name="40 % - Farve6 3" xfId="909"/>
    <cellStyle name="40 % - Markeringsfarve1 2" xfId="57"/>
    <cellStyle name="40 % - Markeringsfarve1 2 2" xfId="109"/>
    <cellStyle name="40 % - Markeringsfarve1 2 2 2" xfId="519"/>
    <cellStyle name="40 % - Markeringsfarve1 2 3" xfId="161"/>
    <cellStyle name="40 % - Markeringsfarve1 2 3 2" xfId="520"/>
    <cellStyle name="40 % - Markeringsfarve1 2 4" xfId="518"/>
    <cellStyle name="40 % - Markeringsfarve1 2 5" xfId="930"/>
    <cellStyle name="40 % - Markeringsfarve1 3" xfId="75"/>
    <cellStyle name="40 % - Markeringsfarve1 3 2" xfId="127"/>
    <cellStyle name="40 % - Markeringsfarve1 3 2 2" xfId="522"/>
    <cellStyle name="40 % - Markeringsfarve1 3 3" xfId="521"/>
    <cellStyle name="40 % - Markeringsfarve1 4" xfId="92"/>
    <cellStyle name="40 % - Markeringsfarve1 4 2" xfId="523"/>
    <cellStyle name="40 % - Markeringsfarve1 5" xfId="144"/>
    <cellStyle name="40 % - Markeringsfarve1 5 2" xfId="524"/>
    <cellStyle name="40 % - Markeringsfarve2 2" xfId="58"/>
    <cellStyle name="40 % - Markeringsfarve2 2 2" xfId="110"/>
    <cellStyle name="40 % - Markeringsfarve2 2 2 2" xfId="526"/>
    <cellStyle name="40 % - Markeringsfarve2 2 3" xfId="162"/>
    <cellStyle name="40 % - Markeringsfarve2 2 3 2" xfId="527"/>
    <cellStyle name="40 % - Markeringsfarve2 2 4" xfId="525"/>
    <cellStyle name="40 % - Markeringsfarve2 2 5" xfId="903"/>
    <cellStyle name="40 % - Markeringsfarve2 3" xfId="77"/>
    <cellStyle name="40 % - Markeringsfarve2 3 2" xfId="129"/>
    <cellStyle name="40 % - Markeringsfarve2 3 2 2" xfId="529"/>
    <cellStyle name="40 % - Markeringsfarve2 3 3" xfId="528"/>
    <cellStyle name="40 % - Markeringsfarve2 4" xfId="93"/>
    <cellStyle name="40 % - Markeringsfarve2 4 2" xfId="530"/>
    <cellStyle name="40 % - Markeringsfarve2 5" xfId="145"/>
    <cellStyle name="40 % - Markeringsfarve2 5 2" xfId="531"/>
    <cellStyle name="40 % - Markeringsfarve3 2" xfId="59"/>
    <cellStyle name="40 % - Markeringsfarve3 2 2" xfId="111"/>
    <cellStyle name="40 % - Markeringsfarve3 2 2 2" xfId="533"/>
    <cellStyle name="40 % - Markeringsfarve3 2 3" xfId="163"/>
    <cellStyle name="40 % - Markeringsfarve3 2 3 2" xfId="534"/>
    <cellStyle name="40 % - Markeringsfarve3 2 4" xfId="532"/>
    <cellStyle name="40 % - Markeringsfarve3 2 5" xfId="926"/>
    <cellStyle name="40 % - Markeringsfarve3 3" xfId="79"/>
    <cellStyle name="40 % - Markeringsfarve3 3 2" xfId="131"/>
    <cellStyle name="40 % - Markeringsfarve3 3 2 2" xfId="536"/>
    <cellStyle name="40 % - Markeringsfarve3 3 3" xfId="535"/>
    <cellStyle name="40 % - Markeringsfarve3 4" xfId="94"/>
    <cellStyle name="40 % - Markeringsfarve3 4 2" xfId="537"/>
    <cellStyle name="40 % - Markeringsfarve3 5" xfId="146"/>
    <cellStyle name="40 % - Markeringsfarve3 5 2" xfId="538"/>
    <cellStyle name="40 % - Markeringsfarve4 2" xfId="60"/>
    <cellStyle name="40 % - Markeringsfarve4 2 2" xfId="112"/>
    <cellStyle name="40 % - Markeringsfarve4 2 2 2" xfId="540"/>
    <cellStyle name="40 % - Markeringsfarve4 2 3" xfId="164"/>
    <cellStyle name="40 % - Markeringsfarve4 2 3 2" xfId="541"/>
    <cellStyle name="40 % - Markeringsfarve4 2 4" xfId="539"/>
    <cellStyle name="40 % - Markeringsfarve4 2 5" xfId="898"/>
    <cellStyle name="40 % - Markeringsfarve4 3" xfId="81"/>
    <cellStyle name="40 % - Markeringsfarve4 3 2" xfId="133"/>
    <cellStyle name="40 % - Markeringsfarve4 3 2 2" xfId="543"/>
    <cellStyle name="40 % - Markeringsfarve4 3 3" xfId="542"/>
    <cellStyle name="40 % - Markeringsfarve4 4" xfId="95"/>
    <cellStyle name="40 % - Markeringsfarve4 4 2" xfId="544"/>
    <cellStyle name="40 % - Markeringsfarve4 5" xfId="147"/>
    <cellStyle name="40 % - Markeringsfarve4 5 2" xfId="545"/>
    <cellStyle name="40 % - Markeringsfarve5 2" xfId="61"/>
    <cellStyle name="40 % - Markeringsfarve5 2 2" xfId="113"/>
    <cellStyle name="40 % - Markeringsfarve5 2 2 2" xfId="547"/>
    <cellStyle name="40 % - Markeringsfarve5 2 3" xfId="165"/>
    <cellStyle name="40 % - Markeringsfarve5 2 3 2" xfId="548"/>
    <cellStyle name="40 % - Markeringsfarve5 2 4" xfId="546"/>
    <cellStyle name="40 % - Markeringsfarve5 2 5" xfId="931"/>
    <cellStyle name="40 % - Markeringsfarve5 3" xfId="83"/>
    <cellStyle name="40 % - Markeringsfarve5 3 2" xfId="135"/>
    <cellStyle name="40 % - Markeringsfarve5 3 2 2" xfId="550"/>
    <cellStyle name="40 % - Markeringsfarve5 3 3" xfId="549"/>
    <cellStyle name="40 % - Markeringsfarve5 4" xfId="96"/>
    <cellStyle name="40 % - Markeringsfarve5 4 2" xfId="551"/>
    <cellStyle name="40 % - Markeringsfarve5 5" xfId="148"/>
    <cellStyle name="40 % - Markeringsfarve5 5 2" xfId="552"/>
    <cellStyle name="40 % - Markeringsfarve6 2" xfId="62"/>
    <cellStyle name="40 % - Markeringsfarve6 2 2" xfId="114"/>
    <cellStyle name="40 % - Markeringsfarve6 2 2 2" xfId="554"/>
    <cellStyle name="40 % - Markeringsfarve6 2 3" xfId="166"/>
    <cellStyle name="40 % - Markeringsfarve6 2 3 2" xfId="555"/>
    <cellStyle name="40 % - Markeringsfarve6 2 4" xfId="553"/>
    <cellStyle name="40 % - Markeringsfarve6 2 5" xfId="910"/>
    <cellStyle name="40 % - Markeringsfarve6 3" xfId="85"/>
    <cellStyle name="40 % - Markeringsfarve6 3 2" xfId="137"/>
    <cellStyle name="40 % - Markeringsfarve6 3 2 2" xfId="557"/>
    <cellStyle name="40 % - Markeringsfarve6 3 3" xfId="556"/>
    <cellStyle name="40 % - Markeringsfarve6 4" xfId="97"/>
    <cellStyle name="40 % - Markeringsfarve6 4 2" xfId="558"/>
    <cellStyle name="40 % - Markeringsfarve6 5" xfId="149"/>
    <cellStyle name="40 % - Markeringsfarve6 5 2" xfId="559"/>
    <cellStyle name="60 % - Farve1" xfId="13" builtinId="32" customBuiltin="1"/>
    <cellStyle name="60 % - Farve2" xfId="14" builtinId="36" customBuiltin="1"/>
    <cellStyle name="60 % - Farve3" xfId="15" builtinId="40" customBuiltin="1"/>
    <cellStyle name="60 % - Farve4" xfId="16" builtinId="44" customBuiltin="1"/>
    <cellStyle name="60 % - Farve5" xfId="17" builtinId="48" customBuiltin="1"/>
    <cellStyle name="60 % - Farve6" xfId="18" builtinId="52" customBuiltin="1"/>
    <cellStyle name="Advarselstekst" xfId="19" builtinId="11" customBuiltin="1"/>
    <cellStyle name="Bemærk! 2" xfId="20"/>
    <cellStyle name="Bemærk! 2 2" xfId="63"/>
    <cellStyle name="Bemærk! 2 2 2" xfId="115"/>
    <cellStyle name="Bemærk! 2 2 2 2" xfId="563"/>
    <cellStyle name="Bemærk! 2 2 3" xfId="167"/>
    <cellStyle name="Bemærk! 2 2 3 2" xfId="564"/>
    <cellStyle name="Bemærk! 2 2 4" xfId="562"/>
    <cellStyle name="Bemærk! 2 2 5" xfId="915"/>
    <cellStyle name="Bemærk! 2 3" xfId="98"/>
    <cellStyle name="Bemærk! 2 3 2" xfId="565"/>
    <cellStyle name="Bemærk! 2 4" xfId="150"/>
    <cellStyle name="Bemærk! 2 4 2" xfId="566"/>
    <cellStyle name="Bemærk! 2 5" xfId="561"/>
    <cellStyle name="Bemærk! 2 6" xfId="916"/>
    <cellStyle name="Bemærk! 3" xfId="73"/>
    <cellStyle name="Bemærk! 3 2" xfId="125"/>
    <cellStyle name="Bemærk! 3 2 2" xfId="568"/>
    <cellStyle name="Bemærk! 3 3" xfId="567"/>
    <cellStyle name="Bemærk! 4" xfId="560"/>
    <cellStyle name="Beregning" xfId="21" builtinId="22" customBuiltin="1"/>
    <cellStyle name="Farve1" xfId="26" builtinId="29" customBuiltin="1"/>
    <cellStyle name="Farve2" xfId="27" builtinId="33" customBuiltin="1"/>
    <cellStyle name="Farve3" xfId="28" builtinId="37" customBuiltin="1"/>
    <cellStyle name="Farve4" xfId="29" builtinId="41" customBuiltin="1"/>
    <cellStyle name="Farve5" xfId="30" builtinId="45" customBuiltin="1"/>
    <cellStyle name="Farve6" xfId="31" builtinId="49" customBuiltin="1"/>
    <cellStyle name="Forklarende tekst" xfId="22" builtinId="53" customBuiltin="1"/>
    <cellStyle name="God" xfId="23" builtinId="26" customBuiltin="1"/>
    <cellStyle name="Input" xfId="24" builtinId="20" customBuiltin="1"/>
    <cellStyle name="Komma 2" xfId="246"/>
    <cellStyle name="Komma 2 2" xfId="318"/>
    <cellStyle name="Komma 2 2 2" xfId="462"/>
    <cellStyle name="Komma 2 2 2 2" xfId="897"/>
    <cellStyle name="Komma 2 2 3" xfId="753"/>
    <cellStyle name="Komma 2 3" xfId="390"/>
    <cellStyle name="Komma 2 3 2" xfId="825"/>
    <cellStyle name="Komma 2 4" xfId="681"/>
    <cellStyle name="Komma 3" xfId="282"/>
    <cellStyle name="Komma 3 2" xfId="426"/>
    <cellStyle name="Komma 3 2 2" xfId="861"/>
    <cellStyle name="Komma 3 3" xfId="717"/>
    <cellStyle name="Komma 4" xfId="354"/>
    <cellStyle name="Komma 4 2" xfId="789"/>
    <cellStyle name="Komma 5" xfId="210"/>
    <cellStyle name="Komma 5 2" xfId="645"/>
    <cellStyle name="Kontrollér celle" xfId="25" builtinId="23" customBuiltin="1"/>
    <cellStyle name="Neutral" xfId="32" builtinId="28" customBuiltin="1"/>
    <cellStyle name="Normal" xfId="0" builtinId="0"/>
    <cellStyle name="Normal 10" xfId="173"/>
    <cellStyle name="Normal 10 2" xfId="569"/>
    <cellStyle name="Normal 11" xfId="463"/>
    <cellStyle name="Normal 12" xfId="608"/>
    <cellStyle name="Normal 2" xfId="33"/>
    <cellStyle name="Normal 2 2" xfId="34"/>
    <cellStyle name="Normal 2 3" xfId="35"/>
    <cellStyle name="Normal 2 3 2" xfId="64"/>
    <cellStyle name="Normal 2 3 2 2" xfId="116"/>
    <cellStyle name="Normal 2 3 2 2 2" xfId="572"/>
    <cellStyle name="Normal 2 3 2 3" xfId="168"/>
    <cellStyle name="Normal 2 3 2 3 2" xfId="573"/>
    <cellStyle name="Normal 2 3 2 4" xfId="571"/>
    <cellStyle name="Normal 2 3 2 5" xfId="934"/>
    <cellStyle name="Normal 2 3 3" xfId="71"/>
    <cellStyle name="Normal 2 3 3 2" xfId="123"/>
    <cellStyle name="Normal 2 3 3 2 2" xfId="575"/>
    <cellStyle name="Normal 2 3 3 3" xfId="574"/>
    <cellStyle name="Normal 2 3 4" xfId="99"/>
    <cellStyle name="Normal 2 3 4 2" xfId="576"/>
    <cellStyle name="Normal 2 3 5" xfId="151"/>
    <cellStyle name="Normal 2 3 5 2" xfId="577"/>
    <cellStyle name="Normal 2 3 6" xfId="570"/>
    <cellStyle name="Normal 2 3 7" xfId="899"/>
    <cellStyle name="Normal 2 4" xfId="36"/>
    <cellStyle name="Normal 2 5" xfId="49"/>
    <cellStyle name="Normal 2 6" xfId="578"/>
    <cellStyle name="Normal 3" xfId="37"/>
    <cellStyle name="Normal 3 10" xfId="319"/>
    <cellStyle name="Normal 3 10 2" xfId="754"/>
    <cellStyle name="Normal 3 11" xfId="175"/>
    <cellStyle name="Normal 3 11 2" xfId="929"/>
    <cellStyle name="Normal 3 12" xfId="579"/>
    <cellStyle name="Normal 3 13" xfId="610"/>
    <cellStyle name="Normal 3 2" xfId="65"/>
    <cellStyle name="Normal 3 2 10" xfId="612"/>
    <cellStyle name="Normal 3 2 2" xfId="117"/>
    <cellStyle name="Normal 3 2 2 2" xfId="198"/>
    <cellStyle name="Normal 3 2 2 2 2" xfId="234"/>
    <cellStyle name="Normal 3 2 2 2 2 2" xfId="306"/>
    <cellStyle name="Normal 3 2 2 2 2 2 2" xfId="450"/>
    <cellStyle name="Normal 3 2 2 2 2 2 2 2" xfId="885"/>
    <cellStyle name="Normal 3 2 2 2 2 2 3" xfId="741"/>
    <cellStyle name="Normal 3 2 2 2 2 3" xfId="378"/>
    <cellStyle name="Normal 3 2 2 2 2 3 2" xfId="813"/>
    <cellStyle name="Normal 3 2 2 2 2 4" xfId="669"/>
    <cellStyle name="Normal 3 2 2 2 3" xfId="270"/>
    <cellStyle name="Normal 3 2 2 2 3 2" xfId="414"/>
    <cellStyle name="Normal 3 2 2 2 3 2 2" xfId="849"/>
    <cellStyle name="Normal 3 2 2 2 3 3" xfId="705"/>
    <cellStyle name="Normal 3 2 2 2 4" xfId="342"/>
    <cellStyle name="Normal 3 2 2 2 4 2" xfId="777"/>
    <cellStyle name="Normal 3 2 2 2 5" xfId="633"/>
    <cellStyle name="Normal 3 2 2 3" xfId="220"/>
    <cellStyle name="Normal 3 2 2 3 2" xfId="292"/>
    <cellStyle name="Normal 3 2 2 3 2 2" xfId="436"/>
    <cellStyle name="Normal 3 2 2 3 2 2 2" xfId="871"/>
    <cellStyle name="Normal 3 2 2 3 2 3" xfId="727"/>
    <cellStyle name="Normal 3 2 2 3 3" xfId="364"/>
    <cellStyle name="Normal 3 2 2 3 3 2" xfId="799"/>
    <cellStyle name="Normal 3 2 2 3 4" xfId="655"/>
    <cellStyle name="Normal 3 2 2 4" xfId="256"/>
    <cellStyle name="Normal 3 2 2 4 2" xfId="400"/>
    <cellStyle name="Normal 3 2 2 4 2 2" xfId="835"/>
    <cellStyle name="Normal 3 2 2 4 3" xfId="691"/>
    <cellStyle name="Normal 3 2 2 5" xfId="328"/>
    <cellStyle name="Normal 3 2 2 5 2" xfId="763"/>
    <cellStyle name="Normal 3 2 2 6" xfId="184"/>
    <cellStyle name="Normal 3 2 2 7" xfId="581"/>
    <cellStyle name="Normal 3 2 2 8" xfId="619"/>
    <cellStyle name="Normal 3 2 3" xfId="169"/>
    <cellStyle name="Normal 3 2 3 2" xfId="227"/>
    <cellStyle name="Normal 3 2 3 2 2" xfId="299"/>
    <cellStyle name="Normal 3 2 3 2 2 2" xfId="443"/>
    <cellStyle name="Normal 3 2 3 2 2 2 2" xfId="878"/>
    <cellStyle name="Normal 3 2 3 2 2 3" xfId="734"/>
    <cellStyle name="Normal 3 2 3 2 3" xfId="371"/>
    <cellStyle name="Normal 3 2 3 2 3 2" xfId="806"/>
    <cellStyle name="Normal 3 2 3 2 4" xfId="662"/>
    <cellStyle name="Normal 3 2 3 3" xfId="263"/>
    <cellStyle name="Normal 3 2 3 3 2" xfId="407"/>
    <cellStyle name="Normal 3 2 3 3 2 2" xfId="842"/>
    <cellStyle name="Normal 3 2 3 3 3" xfId="698"/>
    <cellStyle name="Normal 3 2 3 4" xfId="335"/>
    <cellStyle name="Normal 3 2 3 4 2" xfId="770"/>
    <cellStyle name="Normal 3 2 3 5" xfId="191"/>
    <cellStyle name="Normal 3 2 3 6" xfId="582"/>
    <cellStyle name="Normal 3 2 3 7" xfId="626"/>
    <cellStyle name="Normal 3 2 4" xfId="205"/>
    <cellStyle name="Normal 3 2 4 2" xfId="241"/>
    <cellStyle name="Normal 3 2 4 2 2" xfId="313"/>
    <cellStyle name="Normal 3 2 4 2 2 2" xfId="457"/>
    <cellStyle name="Normal 3 2 4 2 2 2 2" xfId="892"/>
    <cellStyle name="Normal 3 2 4 2 2 3" xfId="748"/>
    <cellStyle name="Normal 3 2 4 2 3" xfId="385"/>
    <cellStyle name="Normal 3 2 4 2 3 2" xfId="820"/>
    <cellStyle name="Normal 3 2 4 2 4" xfId="676"/>
    <cellStyle name="Normal 3 2 4 3" xfId="277"/>
    <cellStyle name="Normal 3 2 4 3 2" xfId="421"/>
    <cellStyle name="Normal 3 2 4 3 2 2" xfId="856"/>
    <cellStyle name="Normal 3 2 4 3 3" xfId="712"/>
    <cellStyle name="Normal 3 2 4 4" xfId="349"/>
    <cellStyle name="Normal 3 2 4 4 2" xfId="784"/>
    <cellStyle name="Normal 3 2 4 5" xfId="640"/>
    <cellStyle name="Normal 3 2 5" xfId="213"/>
    <cellStyle name="Normal 3 2 5 2" xfId="285"/>
    <cellStyle name="Normal 3 2 5 2 2" xfId="429"/>
    <cellStyle name="Normal 3 2 5 2 2 2" xfId="864"/>
    <cellStyle name="Normal 3 2 5 2 3" xfId="720"/>
    <cellStyle name="Normal 3 2 5 3" xfId="357"/>
    <cellStyle name="Normal 3 2 5 3 2" xfId="792"/>
    <cellStyle name="Normal 3 2 5 4" xfId="648"/>
    <cellStyle name="Normal 3 2 6" xfId="249"/>
    <cellStyle name="Normal 3 2 6 2" xfId="393"/>
    <cellStyle name="Normal 3 2 6 2 2" xfId="828"/>
    <cellStyle name="Normal 3 2 6 3" xfId="684"/>
    <cellStyle name="Normal 3 2 7" xfId="321"/>
    <cellStyle name="Normal 3 2 7 2" xfId="756"/>
    <cellStyle name="Normal 3 2 8" xfId="177"/>
    <cellStyle name="Normal 3 2 8 2" xfId="907"/>
    <cellStyle name="Normal 3 2 9" xfId="580"/>
    <cellStyle name="Normal 3 3" xfId="72"/>
    <cellStyle name="Normal 3 3 10" xfId="613"/>
    <cellStyle name="Normal 3 3 2" xfId="124"/>
    <cellStyle name="Normal 3 3 2 2" xfId="199"/>
    <cellStyle name="Normal 3 3 2 2 2" xfId="235"/>
    <cellStyle name="Normal 3 3 2 2 2 2" xfId="307"/>
    <cellStyle name="Normal 3 3 2 2 2 2 2" xfId="451"/>
    <cellStyle name="Normal 3 3 2 2 2 2 2 2" xfId="886"/>
    <cellStyle name="Normal 3 3 2 2 2 2 3" xfId="742"/>
    <cellStyle name="Normal 3 3 2 2 2 3" xfId="379"/>
    <cellStyle name="Normal 3 3 2 2 2 3 2" xfId="814"/>
    <cellStyle name="Normal 3 3 2 2 2 4" xfId="670"/>
    <cellStyle name="Normal 3 3 2 2 3" xfId="271"/>
    <cellStyle name="Normal 3 3 2 2 3 2" xfId="415"/>
    <cellStyle name="Normal 3 3 2 2 3 2 2" xfId="850"/>
    <cellStyle name="Normal 3 3 2 2 3 3" xfId="706"/>
    <cellStyle name="Normal 3 3 2 2 4" xfId="343"/>
    <cellStyle name="Normal 3 3 2 2 4 2" xfId="778"/>
    <cellStyle name="Normal 3 3 2 2 5" xfId="634"/>
    <cellStyle name="Normal 3 3 2 3" xfId="221"/>
    <cellStyle name="Normal 3 3 2 3 2" xfId="293"/>
    <cellStyle name="Normal 3 3 2 3 2 2" xfId="437"/>
    <cellStyle name="Normal 3 3 2 3 2 2 2" xfId="872"/>
    <cellStyle name="Normal 3 3 2 3 2 3" xfId="728"/>
    <cellStyle name="Normal 3 3 2 3 3" xfId="365"/>
    <cellStyle name="Normal 3 3 2 3 3 2" xfId="800"/>
    <cellStyle name="Normal 3 3 2 3 4" xfId="656"/>
    <cellStyle name="Normal 3 3 2 4" xfId="257"/>
    <cellStyle name="Normal 3 3 2 4 2" xfId="401"/>
    <cellStyle name="Normal 3 3 2 4 2 2" xfId="836"/>
    <cellStyle name="Normal 3 3 2 4 3" xfId="692"/>
    <cellStyle name="Normal 3 3 2 5" xfId="329"/>
    <cellStyle name="Normal 3 3 2 5 2" xfId="764"/>
    <cellStyle name="Normal 3 3 2 6" xfId="185"/>
    <cellStyle name="Normal 3 3 2 7" xfId="584"/>
    <cellStyle name="Normal 3 3 2 8" xfId="620"/>
    <cellStyle name="Normal 3 3 3" xfId="192"/>
    <cellStyle name="Normal 3 3 3 2" xfId="228"/>
    <cellStyle name="Normal 3 3 3 2 2" xfId="300"/>
    <cellStyle name="Normal 3 3 3 2 2 2" xfId="444"/>
    <cellStyle name="Normal 3 3 3 2 2 2 2" xfId="879"/>
    <cellStyle name="Normal 3 3 3 2 2 3" xfId="735"/>
    <cellStyle name="Normal 3 3 3 2 3" xfId="372"/>
    <cellStyle name="Normal 3 3 3 2 3 2" xfId="807"/>
    <cellStyle name="Normal 3 3 3 2 4" xfId="663"/>
    <cellStyle name="Normal 3 3 3 3" xfId="264"/>
    <cellStyle name="Normal 3 3 3 3 2" xfId="408"/>
    <cellStyle name="Normal 3 3 3 3 2 2" xfId="843"/>
    <cellStyle name="Normal 3 3 3 3 3" xfId="699"/>
    <cellStyle name="Normal 3 3 3 4" xfId="336"/>
    <cellStyle name="Normal 3 3 3 4 2" xfId="771"/>
    <cellStyle name="Normal 3 3 3 5" xfId="627"/>
    <cellStyle name="Normal 3 3 4" xfId="206"/>
    <cellStyle name="Normal 3 3 4 2" xfId="242"/>
    <cellStyle name="Normal 3 3 4 2 2" xfId="314"/>
    <cellStyle name="Normal 3 3 4 2 2 2" xfId="458"/>
    <cellStyle name="Normal 3 3 4 2 2 2 2" xfId="893"/>
    <cellStyle name="Normal 3 3 4 2 2 3" xfId="749"/>
    <cellStyle name="Normal 3 3 4 2 3" xfId="386"/>
    <cellStyle name="Normal 3 3 4 2 3 2" xfId="821"/>
    <cellStyle name="Normal 3 3 4 2 4" xfId="677"/>
    <cellStyle name="Normal 3 3 4 3" xfId="278"/>
    <cellStyle name="Normal 3 3 4 3 2" xfId="422"/>
    <cellStyle name="Normal 3 3 4 3 2 2" xfId="857"/>
    <cellStyle name="Normal 3 3 4 3 3" xfId="713"/>
    <cellStyle name="Normal 3 3 4 4" xfId="350"/>
    <cellStyle name="Normal 3 3 4 4 2" xfId="785"/>
    <cellStyle name="Normal 3 3 4 5" xfId="641"/>
    <cellStyle name="Normal 3 3 5" xfId="214"/>
    <cellStyle name="Normal 3 3 5 2" xfId="286"/>
    <cellStyle name="Normal 3 3 5 2 2" xfId="430"/>
    <cellStyle name="Normal 3 3 5 2 2 2" xfId="865"/>
    <cellStyle name="Normal 3 3 5 2 3" xfId="721"/>
    <cellStyle name="Normal 3 3 5 3" xfId="358"/>
    <cellStyle name="Normal 3 3 5 3 2" xfId="793"/>
    <cellStyle name="Normal 3 3 5 4" xfId="649"/>
    <cellStyle name="Normal 3 3 6" xfId="250"/>
    <cellStyle name="Normal 3 3 6 2" xfId="394"/>
    <cellStyle name="Normal 3 3 6 2 2" xfId="829"/>
    <cellStyle name="Normal 3 3 6 3" xfId="685"/>
    <cellStyle name="Normal 3 3 7" xfId="322"/>
    <cellStyle name="Normal 3 3 7 2" xfId="757"/>
    <cellStyle name="Normal 3 3 8" xfId="178"/>
    <cellStyle name="Normal 3 3 9" xfId="583"/>
    <cellStyle name="Normal 3 4" xfId="100"/>
    <cellStyle name="Normal 3 4 10" xfId="615"/>
    <cellStyle name="Normal 3 4 2" xfId="187"/>
    <cellStyle name="Normal 3 4 2 2" xfId="201"/>
    <cellStyle name="Normal 3 4 2 2 2" xfId="237"/>
    <cellStyle name="Normal 3 4 2 2 2 2" xfId="309"/>
    <cellStyle name="Normal 3 4 2 2 2 2 2" xfId="453"/>
    <cellStyle name="Normal 3 4 2 2 2 2 2 2" xfId="888"/>
    <cellStyle name="Normal 3 4 2 2 2 2 3" xfId="744"/>
    <cellStyle name="Normal 3 4 2 2 2 3" xfId="381"/>
    <cellStyle name="Normal 3 4 2 2 2 3 2" xfId="816"/>
    <cellStyle name="Normal 3 4 2 2 2 4" xfId="672"/>
    <cellStyle name="Normal 3 4 2 2 3" xfId="273"/>
    <cellStyle name="Normal 3 4 2 2 3 2" xfId="417"/>
    <cellStyle name="Normal 3 4 2 2 3 2 2" xfId="852"/>
    <cellStyle name="Normal 3 4 2 2 3 3" xfId="708"/>
    <cellStyle name="Normal 3 4 2 2 4" xfId="345"/>
    <cellStyle name="Normal 3 4 2 2 4 2" xfId="780"/>
    <cellStyle name="Normal 3 4 2 2 5" xfId="636"/>
    <cellStyle name="Normal 3 4 2 3" xfId="223"/>
    <cellStyle name="Normal 3 4 2 3 2" xfId="295"/>
    <cellStyle name="Normal 3 4 2 3 2 2" xfId="439"/>
    <cellStyle name="Normal 3 4 2 3 2 2 2" xfId="874"/>
    <cellStyle name="Normal 3 4 2 3 2 3" xfId="730"/>
    <cellStyle name="Normal 3 4 2 3 3" xfId="367"/>
    <cellStyle name="Normal 3 4 2 3 3 2" xfId="802"/>
    <cellStyle name="Normal 3 4 2 3 4" xfId="658"/>
    <cellStyle name="Normal 3 4 2 4" xfId="259"/>
    <cellStyle name="Normal 3 4 2 4 2" xfId="403"/>
    <cellStyle name="Normal 3 4 2 4 2 2" xfId="838"/>
    <cellStyle name="Normal 3 4 2 4 3" xfId="694"/>
    <cellStyle name="Normal 3 4 2 5" xfId="331"/>
    <cellStyle name="Normal 3 4 2 5 2" xfId="766"/>
    <cellStyle name="Normal 3 4 2 6" xfId="622"/>
    <cellStyle name="Normal 3 4 3" xfId="194"/>
    <cellStyle name="Normal 3 4 3 2" xfId="230"/>
    <cellStyle name="Normal 3 4 3 2 2" xfId="302"/>
    <cellStyle name="Normal 3 4 3 2 2 2" xfId="446"/>
    <cellStyle name="Normal 3 4 3 2 2 2 2" xfId="881"/>
    <cellStyle name="Normal 3 4 3 2 2 3" xfId="737"/>
    <cellStyle name="Normal 3 4 3 2 3" xfId="374"/>
    <cellStyle name="Normal 3 4 3 2 3 2" xfId="809"/>
    <cellStyle name="Normal 3 4 3 2 4" xfId="665"/>
    <cellStyle name="Normal 3 4 3 3" xfId="266"/>
    <cellStyle name="Normal 3 4 3 3 2" xfId="410"/>
    <cellStyle name="Normal 3 4 3 3 2 2" xfId="845"/>
    <cellStyle name="Normal 3 4 3 3 3" xfId="701"/>
    <cellStyle name="Normal 3 4 3 4" xfId="338"/>
    <cellStyle name="Normal 3 4 3 4 2" xfId="773"/>
    <cellStyle name="Normal 3 4 3 5" xfId="629"/>
    <cellStyle name="Normal 3 4 4" xfId="208"/>
    <cellStyle name="Normal 3 4 4 2" xfId="244"/>
    <cellStyle name="Normal 3 4 4 2 2" xfId="316"/>
    <cellStyle name="Normal 3 4 4 2 2 2" xfId="460"/>
    <cellStyle name="Normal 3 4 4 2 2 2 2" xfId="895"/>
    <cellStyle name="Normal 3 4 4 2 2 3" xfId="751"/>
    <cellStyle name="Normal 3 4 4 2 3" xfId="388"/>
    <cellStyle name="Normal 3 4 4 2 3 2" xfId="823"/>
    <cellStyle name="Normal 3 4 4 2 4" xfId="679"/>
    <cellStyle name="Normal 3 4 4 3" xfId="280"/>
    <cellStyle name="Normal 3 4 4 3 2" xfId="424"/>
    <cellStyle name="Normal 3 4 4 3 2 2" xfId="859"/>
    <cellStyle name="Normal 3 4 4 3 3" xfId="715"/>
    <cellStyle name="Normal 3 4 4 4" xfId="352"/>
    <cellStyle name="Normal 3 4 4 4 2" xfId="787"/>
    <cellStyle name="Normal 3 4 4 5" xfId="643"/>
    <cellStyle name="Normal 3 4 5" xfId="216"/>
    <cellStyle name="Normal 3 4 5 2" xfId="288"/>
    <cellStyle name="Normal 3 4 5 2 2" xfId="432"/>
    <cellStyle name="Normal 3 4 5 2 2 2" xfId="867"/>
    <cellStyle name="Normal 3 4 5 2 3" xfId="723"/>
    <cellStyle name="Normal 3 4 5 3" xfId="360"/>
    <cellStyle name="Normal 3 4 5 3 2" xfId="795"/>
    <cellStyle name="Normal 3 4 5 4" xfId="651"/>
    <cellStyle name="Normal 3 4 6" xfId="252"/>
    <cellStyle name="Normal 3 4 6 2" xfId="396"/>
    <cellStyle name="Normal 3 4 6 2 2" xfId="831"/>
    <cellStyle name="Normal 3 4 6 3" xfId="687"/>
    <cellStyle name="Normal 3 4 7" xfId="324"/>
    <cellStyle name="Normal 3 4 7 2" xfId="759"/>
    <cellStyle name="Normal 3 4 8" xfId="180"/>
    <cellStyle name="Normal 3 4 9" xfId="585"/>
    <cellStyle name="Normal 3 5" xfId="152"/>
    <cellStyle name="Normal 3 5 2" xfId="196"/>
    <cellStyle name="Normal 3 5 2 2" xfId="232"/>
    <cellStyle name="Normal 3 5 2 2 2" xfId="304"/>
    <cellStyle name="Normal 3 5 2 2 2 2" xfId="448"/>
    <cellStyle name="Normal 3 5 2 2 2 2 2" xfId="883"/>
    <cellStyle name="Normal 3 5 2 2 2 3" xfId="739"/>
    <cellStyle name="Normal 3 5 2 2 3" xfId="376"/>
    <cellStyle name="Normal 3 5 2 2 3 2" xfId="811"/>
    <cellStyle name="Normal 3 5 2 2 4" xfId="667"/>
    <cellStyle name="Normal 3 5 2 3" xfId="268"/>
    <cellStyle name="Normal 3 5 2 3 2" xfId="412"/>
    <cellStyle name="Normal 3 5 2 3 2 2" xfId="847"/>
    <cellStyle name="Normal 3 5 2 3 3" xfId="703"/>
    <cellStyle name="Normal 3 5 2 4" xfId="340"/>
    <cellStyle name="Normal 3 5 2 4 2" xfId="775"/>
    <cellStyle name="Normal 3 5 2 5" xfId="631"/>
    <cellStyle name="Normal 3 5 3" xfId="218"/>
    <cellStyle name="Normal 3 5 3 2" xfId="290"/>
    <cellStyle name="Normal 3 5 3 2 2" xfId="434"/>
    <cellStyle name="Normal 3 5 3 2 2 2" xfId="869"/>
    <cellStyle name="Normal 3 5 3 2 3" xfId="725"/>
    <cellStyle name="Normal 3 5 3 3" xfId="362"/>
    <cellStyle name="Normal 3 5 3 3 2" xfId="797"/>
    <cellStyle name="Normal 3 5 3 4" xfId="653"/>
    <cellStyle name="Normal 3 5 4" xfId="254"/>
    <cellStyle name="Normal 3 5 4 2" xfId="398"/>
    <cellStyle name="Normal 3 5 4 2 2" xfId="833"/>
    <cellStyle name="Normal 3 5 4 3" xfId="689"/>
    <cellStyle name="Normal 3 5 5" xfId="326"/>
    <cellStyle name="Normal 3 5 5 2" xfId="761"/>
    <cellStyle name="Normal 3 5 6" xfId="182"/>
    <cellStyle name="Normal 3 5 7" xfId="586"/>
    <cellStyle name="Normal 3 5 8" xfId="617"/>
    <cellStyle name="Normal 3 6" xfId="189"/>
    <cellStyle name="Normal 3 6 2" xfId="225"/>
    <cellStyle name="Normal 3 6 2 2" xfId="297"/>
    <cellStyle name="Normal 3 6 2 2 2" xfId="441"/>
    <cellStyle name="Normal 3 6 2 2 2 2" xfId="876"/>
    <cellStyle name="Normal 3 6 2 2 3" xfId="732"/>
    <cellStyle name="Normal 3 6 2 3" xfId="369"/>
    <cellStyle name="Normal 3 6 2 3 2" xfId="804"/>
    <cellStyle name="Normal 3 6 2 4" xfId="660"/>
    <cellStyle name="Normal 3 6 3" xfId="261"/>
    <cellStyle name="Normal 3 6 3 2" xfId="405"/>
    <cellStyle name="Normal 3 6 3 2 2" xfId="840"/>
    <cellStyle name="Normal 3 6 3 3" xfId="696"/>
    <cellStyle name="Normal 3 6 4" xfId="333"/>
    <cellStyle name="Normal 3 6 4 2" xfId="768"/>
    <cellStyle name="Normal 3 6 5" xfId="624"/>
    <cellStyle name="Normal 3 7" xfId="203"/>
    <cellStyle name="Normal 3 7 2" xfId="239"/>
    <cellStyle name="Normal 3 7 2 2" xfId="311"/>
    <cellStyle name="Normal 3 7 2 2 2" xfId="455"/>
    <cellStyle name="Normal 3 7 2 2 2 2" xfId="890"/>
    <cellStyle name="Normal 3 7 2 2 3" xfId="746"/>
    <cellStyle name="Normal 3 7 2 3" xfId="383"/>
    <cellStyle name="Normal 3 7 2 3 2" xfId="818"/>
    <cellStyle name="Normal 3 7 2 4" xfId="674"/>
    <cellStyle name="Normal 3 7 3" xfId="275"/>
    <cellStyle name="Normal 3 7 3 2" xfId="419"/>
    <cellStyle name="Normal 3 7 3 2 2" xfId="854"/>
    <cellStyle name="Normal 3 7 3 3" xfId="710"/>
    <cellStyle name="Normal 3 7 4" xfId="347"/>
    <cellStyle name="Normal 3 7 4 2" xfId="782"/>
    <cellStyle name="Normal 3 7 5" xfId="638"/>
    <cellStyle name="Normal 3 8" xfId="211"/>
    <cellStyle name="Normal 3 8 2" xfId="283"/>
    <cellStyle name="Normal 3 8 2 2" xfId="427"/>
    <cellStyle name="Normal 3 8 2 2 2" xfId="862"/>
    <cellStyle name="Normal 3 8 2 3" xfId="718"/>
    <cellStyle name="Normal 3 8 3" xfId="355"/>
    <cellStyle name="Normal 3 8 3 2" xfId="790"/>
    <cellStyle name="Normal 3 8 4" xfId="646"/>
    <cellStyle name="Normal 3 9" xfId="247"/>
    <cellStyle name="Normal 3 9 2" xfId="391"/>
    <cellStyle name="Normal 3 9 2 2" xfId="826"/>
    <cellStyle name="Normal 3 9 3" xfId="682"/>
    <cellStyle name="Normal 4" xfId="38"/>
    <cellStyle name="Normal 4 10" xfId="176"/>
    <cellStyle name="Normal 4 10 2" xfId="927"/>
    <cellStyle name="Normal 4 11" xfId="611"/>
    <cellStyle name="Normal 4 2" xfId="179"/>
    <cellStyle name="Normal 4 2 2" xfId="186"/>
    <cellStyle name="Normal 4 2 2 2" xfId="200"/>
    <cellStyle name="Normal 4 2 2 2 2" xfId="236"/>
    <cellStyle name="Normal 4 2 2 2 2 2" xfId="308"/>
    <cellStyle name="Normal 4 2 2 2 2 2 2" xfId="452"/>
    <cellStyle name="Normal 4 2 2 2 2 2 2 2" xfId="887"/>
    <cellStyle name="Normal 4 2 2 2 2 2 3" xfId="743"/>
    <cellStyle name="Normal 4 2 2 2 2 3" xfId="380"/>
    <cellStyle name="Normal 4 2 2 2 2 3 2" xfId="815"/>
    <cellStyle name="Normal 4 2 2 2 2 4" xfId="671"/>
    <cellStyle name="Normal 4 2 2 2 3" xfId="272"/>
    <cellStyle name="Normal 4 2 2 2 3 2" xfId="416"/>
    <cellStyle name="Normal 4 2 2 2 3 2 2" xfId="851"/>
    <cellStyle name="Normal 4 2 2 2 3 3" xfId="707"/>
    <cellStyle name="Normal 4 2 2 2 4" xfId="344"/>
    <cellStyle name="Normal 4 2 2 2 4 2" xfId="779"/>
    <cellStyle name="Normal 4 2 2 2 5" xfId="635"/>
    <cellStyle name="Normal 4 2 2 3" xfId="222"/>
    <cellStyle name="Normal 4 2 2 3 2" xfId="294"/>
    <cellStyle name="Normal 4 2 2 3 2 2" xfId="438"/>
    <cellStyle name="Normal 4 2 2 3 2 2 2" xfId="873"/>
    <cellStyle name="Normal 4 2 2 3 2 3" xfId="729"/>
    <cellStyle name="Normal 4 2 2 3 3" xfId="366"/>
    <cellStyle name="Normal 4 2 2 3 3 2" xfId="801"/>
    <cellStyle name="Normal 4 2 2 3 4" xfId="657"/>
    <cellStyle name="Normal 4 2 2 4" xfId="258"/>
    <cellStyle name="Normal 4 2 2 4 2" xfId="402"/>
    <cellStyle name="Normal 4 2 2 4 2 2" xfId="837"/>
    <cellStyle name="Normal 4 2 2 4 3" xfId="693"/>
    <cellStyle name="Normal 4 2 2 5" xfId="330"/>
    <cellStyle name="Normal 4 2 2 5 2" xfId="765"/>
    <cellStyle name="Normal 4 2 2 6" xfId="621"/>
    <cellStyle name="Normal 4 2 3" xfId="193"/>
    <cellStyle name="Normal 4 2 3 2" xfId="229"/>
    <cellStyle name="Normal 4 2 3 2 2" xfId="301"/>
    <cellStyle name="Normal 4 2 3 2 2 2" xfId="445"/>
    <cellStyle name="Normal 4 2 3 2 2 2 2" xfId="880"/>
    <cellStyle name="Normal 4 2 3 2 2 3" xfId="736"/>
    <cellStyle name="Normal 4 2 3 2 3" xfId="373"/>
    <cellStyle name="Normal 4 2 3 2 3 2" xfId="808"/>
    <cellStyle name="Normal 4 2 3 2 4" xfId="664"/>
    <cellStyle name="Normal 4 2 3 3" xfId="265"/>
    <cellStyle name="Normal 4 2 3 3 2" xfId="409"/>
    <cellStyle name="Normal 4 2 3 3 2 2" xfId="844"/>
    <cellStyle name="Normal 4 2 3 3 3" xfId="700"/>
    <cellStyle name="Normal 4 2 3 4" xfId="337"/>
    <cellStyle name="Normal 4 2 3 4 2" xfId="772"/>
    <cellStyle name="Normal 4 2 3 5" xfId="628"/>
    <cellStyle name="Normal 4 2 4" xfId="207"/>
    <cellStyle name="Normal 4 2 4 2" xfId="243"/>
    <cellStyle name="Normal 4 2 4 2 2" xfId="315"/>
    <cellStyle name="Normal 4 2 4 2 2 2" xfId="459"/>
    <cellStyle name="Normal 4 2 4 2 2 2 2" xfId="894"/>
    <cellStyle name="Normal 4 2 4 2 2 3" xfId="750"/>
    <cellStyle name="Normal 4 2 4 2 3" xfId="387"/>
    <cellStyle name="Normal 4 2 4 2 3 2" xfId="822"/>
    <cellStyle name="Normal 4 2 4 2 4" xfId="678"/>
    <cellStyle name="Normal 4 2 4 3" xfId="279"/>
    <cellStyle name="Normal 4 2 4 3 2" xfId="423"/>
    <cellStyle name="Normal 4 2 4 3 2 2" xfId="858"/>
    <cellStyle name="Normal 4 2 4 3 3" xfId="714"/>
    <cellStyle name="Normal 4 2 4 4" xfId="351"/>
    <cellStyle name="Normal 4 2 4 4 2" xfId="786"/>
    <cellStyle name="Normal 4 2 4 5" xfId="642"/>
    <cellStyle name="Normal 4 2 5" xfId="215"/>
    <cellStyle name="Normal 4 2 5 2" xfId="287"/>
    <cellStyle name="Normal 4 2 5 2 2" xfId="431"/>
    <cellStyle name="Normal 4 2 5 2 2 2" xfId="866"/>
    <cellStyle name="Normal 4 2 5 2 3" xfId="722"/>
    <cellStyle name="Normal 4 2 5 3" xfId="359"/>
    <cellStyle name="Normal 4 2 5 3 2" xfId="794"/>
    <cellStyle name="Normal 4 2 5 4" xfId="650"/>
    <cellStyle name="Normal 4 2 6" xfId="251"/>
    <cellStyle name="Normal 4 2 6 2" xfId="395"/>
    <cellStyle name="Normal 4 2 6 2 2" xfId="830"/>
    <cellStyle name="Normal 4 2 6 3" xfId="686"/>
    <cellStyle name="Normal 4 2 7" xfId="323"/>
    <cellStyle name="Normal 4 2 7 2" xfId="758"/>
    <cellStyle name="Normal 4 2 8" xfId="614"/>
    <cellStyle name="Normal 4 3" xfId="181"/>
    <cellStyle name="Normal 4 3 2" xfId="188"/>
    <cellStyle name="Normal 4 3 2 2" xfId="202"/>
    <cellStyle name="Normal 4 3 2 2 2" xfId="238"/>
    <cellStyle name="Normal 4 3 2 2 2 2" xfId="310"/>
    <cellStyle name="Normal 4 3 2 2 2 2 2" xfId="454"/>
    <cellStyle name="Normal 4 3 2 2 2 2 2 2" xfId="889"/>
    <cellStyle name="Normal 4 3 2 2 2 2 3" xfId="745"/>
    <cellStyle name="Normal 4 3 2 2 2 3" xfId="382"/>
    <cellStyle name="Normal 4 3 2 2 2 3 2" xfId="817"/>
    <cellStyle name="Normal 4 3 2 2 2 4" xfId="673"/>
    <cellStyle name="Normal 4 3 2 2 3" xfId="274"/>
    <cellStyle name="Normal 4 3 2 2 3 2" xfId="418"/>
    <cellStyle name="Normal 4 3 2 2 3 2 2" xfId="853"/>
    <cellStyle name="Normal 4 3 2 2 3 3" xfId="709"/>
    <cellStyle name="Normal 4 3 2 2 4" xfId="346"/>
    <cellStyle name="Normal 4 3 2 2 4 2" xfId="781"/>
    <cellStyle name="Normal 4 3 2 2 5" xfId="637"/>
    <cellStyle name="Normal 4 3 2 3" xfId="224"/>
    <cellStyle name="Normal 4 3 2 3 2" xfId="296"/>
    <cellStyle name="Normal 4 3 2 3 2 2" xfId="440"/>
    <cellStyle name="Normal 4 3 2 3 2 2 2" xfId="875"/>
    <cellStyle name="Normal 4 3 2 3 2 3" xfId="731"/>
    <cellStyle name="Normal 4 3 2 3 3" xfId="368"/>
    <cellStyle name="Normal 4 3 2 3 3 2" xfId="803"/>
    <cellStyle name="Normal 4 3 2 3 4" xfId="659"/>
    <cellStyle name="Normal 4 3 2 4" xfId="260"/>
    <cellStyle name="Normal 4 3 2 4 2" xfId="404"/>
    <cellStyle name="Normal 4 3 2 4 2 2" xfId="839"/>
    <cellStyle name="Normal 4 3 2 4 3" xfId="695"/>
    <cellStyle name="Normal 4 3 2 5" xfId="332"/>
    <cellStyle name="Normal 4 3 2 5 2" xfId="767"/>
    <cellStyle name="Normal 4 3 2 6" xfId="623"/>
    <cellStyle name="Normal 4 3 3" xfId="195"/>
    <cellStyle name="Normal 4 3 3 2" xfId="231"/>
    <cellStyle name="Normal 4 3 3 2 2" xfId="303"/>
    <cellStyle name="Normal 4 3 3 2 2 2" xfId="447"/>
    <cellStyle name="Normal 4 3 3 2 2 2 2" xfId="882"/>
    <cellStyle name="Normal 4 3 3 2 2 3" xfId="738"/>
    <cellStyle name="Normal 4 3 3 2 3" xfId="375"/>
    <cellStyle name="Normal 4 3 3 2 3 2" xfId="810"/>
    <cellStyle name="Normal 4 3 3 2 4" xfId="666"/>
    <cellStyle name="Normal 4 3 3 3" xfId="267"/>
    <cellStyle name="Normal 4 3 3 3 2" xfId="411"/>
    <cellStyle name="Normal 4 3 3 3 2 2" xfId="846"/>
    <cellStyle name="Normal 4 3 3 3 3" xfId="702"/>
    <cellStyle name="Normal 4 3 3 4" xfId="339"/>
    <cellStyle name="Normal 4 3 3 4 2" xfId="774"/>
    <cellStyle name="Normal 4 3 3 5" xfId="630"/>
    <cellStyle name="Normal 4 3 4" xfId="209"/>
    <cellStyle name="Normal 4 3 4 2" xfId="245"/>
    <cellStyle name="Normal 4 3 4 2 2" xfId="317"/>
    <cellStyle name="Normal 4 3 4 2 2 2" xfId="461"/>
    <cellStyle name="Normal 4 3 4 2 2 2 2" xfId="896"/>
    <cellStyle name="Normal 4 3 4 2 2 3" xfId="752"/>
    <cellStyle name="Normal 4 3 4 2 3" xfId="389"/>
    <cellStyle name="Normal 4 3 4 2 3 2" xfId="824"/>
    <cellStyle name="Normal 4 3 4 2 4" xfId="680"/>
    <cellStyle name="Normal 4 3 4 3" xfId="281"/>
    <cellStyle name="Normal 4 3 4 3 2" xfId="425"/>
    <cellStyle name="Normal 4 3 4 3 2 2" xfId="860"/>
    <cellStyle name="Normal 4 3 4 3 3" xfId="716"/>
    <cellStyle name="Normal 4 3 4 4" xfId="353"/>
    <cellStyle name="Normal 4 3 4 4 2" xfId="788"/>
    <cellStyle name="Normal 4 3 4 5" xfId="644"/>
    <cellStyle name="Normal 4 3 5" xfId="217"/>
    <cellStyle name="Normal 4 3 5 2" xfId="289"/>
    <cellStyle name="Normal 4 3 5 2 2" xfId="433"/>
    <cellStyle name="Normal 4 3 5 2 2 2" xfId="868"/>
    <cellStyle name="Normal 4 3 5 2 3" xfId="724"/>
    <cellStyle name="Normal 4 3 5 3" xfId="361"/>
    <cellStyle name="Normal 4 3 5 3 2" xfId="796"/>
    <cellStyle name="Normal 4 3 5 4" xfId="652"/>
    <cellStyle name="Normal 4 3 6" xfId="253"/>
    <cellStyle name="Normal 4 3 6 2" xfId="397"/>
    <cellStyle name="Normal 4 3 6 2 2" xfId="832"/>
    <cellStyle name="Normal 4 3 6 3" xfId="688"/>
    <cellStyle name="Normal 4 3 7" xfId="325"/>
    <cellStyle name="Normal 4 3 7 2" xfId="760"/>
    <cellStyle name="Normal 4 3 8" xfId="616"/>
    <cellStyle name="Normal 4 4" xfId="183"/>
    <cellStyle name="Normal 4 4 2" xfId="197"/>
    <cellStyle name="Normal 4 4 2 2" xfId="233"/>
    <cellStyle name="Normal 4 4 2 2 2" xfId="305"/>
    <cellStyle name="Normal 4 4 2 2 2 2" xfId="449"/>
    <cellStyle name="Normal 4 4 2 2 2 2 2" xfId="884"/>
    <cellStyle name="Normal 4 4 2 2 2 3" xfId="740"/>
    <cellStyle name="Normal 4 4 2 2 3" xfId="377"/>
    <cellStyle name="Normal 4 4 2 2 3 2" xfId="812"/>
    <cellStyle name="Normal 4 4 2 2 4" xfId="668"/>
    <cellStyle name="Normal 4 4 2 3" xfId="269"/>
    <cellStyle name="Normal 4 4 2 3 2" xfId="413"/>
    <cellStyle name="Normal 4 4 2 3 2 2" xfId="848"/>
    <cellStyle name="Normal 4 4 2 3 3" xfId="704"/>
    <cellStyle name="Normal 4 4 2 4" xfId="341"/>
    <cellStyle name="Normal 4 4 2 4 2" xfId="776"/>
    <cellStyle name="Normal 4 4 2 5" xfId="632"/>
    <cellStyle name="Normal 4 4 3" xfId="219"/>
    <cellStyle name="Normal 4 4 3 2" xfId="291"/>
    <cellStyle name="Normal 4 4 3 2 2" xfId="435"/>
    <cellStyle name="Normal 4 4 3 2 2 2" xfId="870"/>
    <cellStyle name="Normal 4 4 3 2 3" xfId="726"/>
    <cellStyle name="Normal 4 4 3 3" xfId="363"/>
    <cellStyle name="Normal 4 4 3 3 2" xfId="798"/>
    <cellStyle name="Normal 4 4 3 4" xfId="654"/>
    <cellStyle name="Normal 4 4 4" xfId="255"/>
    <cellStyle name="Normal 4 4 4 2" xfId="399"/>
    <cellStyle name="Normal 4 4 4 2 2" xfId="834"/>
    <cellStyle name="Normal 4 4 4 3" xfId="690"/>
    <cellStyle name="Normal 4 4 5" xfId="327"/>
    <cellStyle name="Normal 4 4 5 2" xfId="762"/>
    <cellStyle name="Normal 4 4 6" xfId="618"/>
    <cellStyle name="Normal 4 5" xfId="190"/>
    <cellStyle name="Normal 4 5 2" xfId="226"/>
    <cellStyle name="Normal 4 5 2 2" xfId="298"/>
    <cellStyle name="Normal 4 5 2 2 2" xfId="442"/>
    <cellStyle name="Normal 4 5 2 2 2 2" xfId="877"/>
    <cellStyle name="Normal 4 5 2 2 3" xfId="733"/>
    <cellStyle name="Normal 4 5 2 3" xfId="370"/>
    <cellStyle name="Normal 4 5 2 3 2" xfId="805"/>
    <cellStyle name="Normal 4 5 2 4" xfId="661"/>
    <cellStyle name="Normal 4 5 3" xfId="262"/>
    <cellStyle name="Normal 4 5 3 2" xfId="406"/>
    <cellStyle name="Normal 4 5 3 2 2" xfId="841"/>
    <cellStyle name="Normal 4 5 3 3" xfId="697"/>
    <cellStyle name="Normal 4 5 4" xfId="334"/>
    <cellStyle name="Normal 4 5 4 2" xfId="769"/>
    <cellStyle name="Normal 4 5 5" xfId="625"/>
    <cellStyle name="Normal 4 6" xfId="204"/>
    <cellStyle name="Normal 4 6 2" xfId="240"/>
    <cellStyle name="Normal 4 6 2 2" xfId="312"/>
    <cellStyle name="Normal 4 6 2 2 2" xfId="456"/>
    <cellStyle name="Normal 4 6 2 2 2 2" xfId="891"/>
    <cellStyle name="Normal 4 6 2 2 3" xfId="747"/>
    <cellStyle name="Normal 4 6 2 3" xfId="384"/>
    <cellStyle name="Normal 4 6 2 3 2" xfId="819"/>
    <cellStyle name="Normal 4 6 2 4" xfId="675"/>
    <cellStyle name="Normal 4 6 3" xfId="276"/>
    <cellStyle name="Normal 4 6 3 2" xfId="420"/>
    <cellStyle name="Normal 4 6 3 2 2" xfId="855"/>
    <cellStyle name="Normal 4 6 3 3" xfId="711"/>
    <cellStyle name="Normal 4 6 4" xfId="348"/>
    <cellStyle name="Normal 4 6 4 2" xfId="783"/>
    <cellStyle name="Normal 4 6 5" xfId="639"/>
    <cellStyle name="Normal 4 7" xfId="212"/>
    <cellStyle name="Normal 4 7 2" xfId="284"/>
    <cellStyle name="Normal 4 7 2 2" xfId="428"/>
    <cellStyle name="Normal 4 7 2 2 2" xfId="863"/>
    <cellStyle name="Normal 4 7 2 3" xfId="719"/>
    <cellStyle name="Normal 4 7 3" xfId="356"/>
    <cellStyle name="Normal 4 7 3 2" xfId="791"/>
    <cellStyle name="Normal 4 7 4" xfId="647"/>
    <cellStyle name="Normal 4 8" xfId="248"/>
    <cellStyle name="Normal 4 8 2" xfId="392"/>
    <cellStyle name="Normal 4 8 2 2" xfId="827"/>
    <cellStyle name="Normal 4 8 3" xfId="683"/>
    <cellStyle name="Normal 4 9" xfId="320"/>
    <cellStyle name="Normal 4 9 2" xfId="755"/>
    <cellStyle name="Normal 5" xfId="48"/>
    <cellStyle name="Normal 5 2" xfId="66"/>
    <cellStyle name="Normal 5 2 2" xfId="118"/>
    <cellStyle name="Normal 5 2 2 2" xfId="589"/>
    <cellStyle name="Normal 5 2 3" xfId="170"/>
    <cellStyle name="Normal 5 2 3 2" xfId="590"/>
    <cellStyle name="Normal 5 2 4" xfId="588"/>
    <cellStyle name="Normal 5 2 5" xfId="905"/>
    <cellStyle name="Normal 5 3" xfId="101"/>
    <cellStyle name="Normal 5 3 2" xfId="591"/>
    <cellStyle name="Normal 5 3 3" xfId="904"/>
    <cellStyle name="Normal 5 4" xfId="153"/>
    <cellStyle name="Normal 5 4 2" xfId="592"/>
    <cellStyle name="Normal 5 5" xfId="174"/>
    <cellStyle name="Normal 5 6" xfId="587"/>
    <cellStyle name="Normal 5 7" xfId="928"/>
    <cellStyle name="Normal 6" xfId="50"/>
    <cellStyle name="Normal 6 2" xfId="67"/>
    <cellStyle name="Normal 6 2 2" xfId="119"/>
    <cellStyle name="Normal 6 2 2 2" xfId="595"/>
    <cellStyle name="Normal 6 2 3" xfId="171"/>
    <cellStyle name="Normal 6 2 3 2" xfId="596"/>
    <cellStyle name="Normal 6 2 4" xfId="594"/>
    <cellStyle name="Normal 6 2 5" xfId="914"/>
    <cellStyle name="Normal 6 3" xfId="102"/>
    <cellStyle name="Normal 6 3 2" xfId="597"/>
    <cellStyle name="Normal 6 4" xfId="154"/>
    <cellStyle name="Normal 6 4 2" xfId="598"/>
    <cellStyle name="Normal 6 5" xfId="593"/>
    <cellStyle name="Normal 6 6" xfId="917"/>
    <cellStyle name="Normal 7" xfId="68"/>
    <cellStyle name="Normal 7 2" xfId="120"/>
    <cellStyle name="Normal 7 2 2" xfId="600"/>
    <cellStyle name="Normal 7 3" xfId="172"/>
    <cellStyle name="Normal 7 3 2" xfId="601"/>
    <cellStyle name="Normal 7 4" xfId="599"/>
    <cellStyle name="Normal 7 5" xfId="911"/>
    <cellStyle name="Normal 8" xfId="69"/>
    <cellStyle name="Normal 8 2" xfId="121"/>
    <cellStyle name="Normal 8 2 2" xfId="603"/>
    <cellStyle name="Normal 8 3" xfId="602"/>
    <cellStyle name="Normal 8 4" xfId="901"/>
    <cellStyle name="Normal 9" xfId="70"/>
    <cellStyle name="Normal 9 2" xfId="122"/>
    <cellStyle name="Normal 9 2 2" xfId="605"/>
    <cellStyle name="Normal 9 3" xfId="604"/>
    <cellStyle name="Output" xfId="39" builtinId="21" customBuiltin="1"/>
    <cellStyle name="Overskrift 1" xfId="40" builtinId="16" customBuiltin="1"/>
    <cellStyle name="Overskrift 2" xfId="41" builtinId="17" customBuiltin="1"/>
    <cellStyle name="Overskrift 3" xfId="42" builtinId="18" customBuiltin="1"/>
    <cellStyle name="Overskrift 4" xfId="43" builtinId="19" customBuiltin="1"/>
    <cellStyle name="Sammenkædet celle" xfId="44" builtinId="24" customBuiltin="1"/>
    <cellStyle name="Titel" xfId="45" builtinId="15" customBuiltin="1"/>
    <cellStyle name="Titel 2" xfId="607"/>
    <cellStyle name="Titel 3" xfId="606"/>
    <cellStyle name="Total" xfId="46" builtinId="25" customBuiltin="1"/>
    <cellStyle name="Ugyldig" xfId="4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workbookViewId="0">
      <selection activeCell="F34" sqref="F34"/>
    </sheetView>
  </sheetViews>
  <sheetFormatPr defaultRowHeight="12.5" x14ac:dyDescent="0.25"/>
  <cols>
    <col min="1" max="1" width="2.453125" customWidth="1"/>
    <col min="2" max="2" width="4" customWidth="1"/>
    <col min="3" max="3" width="28.453125" customWidth="1"/>
    <col min="5" max="6" width="13.453125" customWidth="1"/>
    <col min="7" max="7" width="14" customWidth="1"/>
    <col min="8" max="8" width="12.453125" style="3" customWidth="1"/>
  </cols>
  <sheetData>
    <row r="1" spans="2:8" ht="13" thickBot="1" x14ac:dyDescent="0.3"/>
    <row r="2" spans="2:8" ht="25.5" thickBot="1" x14ac:dyDescent="0.55000000000000004">
      <c r="B2" s="5" t="s">
        <v>12</v>
      </c>
      <c r="C2" s="6"/>
      <c r="D2" s="6"/>
      <c r="E2" s="6"/>
      <c r="F2" s="6"/>
      <c r="G2" s="6"/>
      <c r="H2" s="7"/>
    </row>
    <row r="4" spans="2:8" ht="18" x14ac:dyDescent="0.4">
      <c r="B4" s="4" t="s">
        <v>1</v>
      </c>
      <c r="C4" s="2"/>
    </row>
    <row r="5" spans="2:8" ht="18" x14ac:dyDescent="0.4">
      <c r="B5" s="4" t="s">
        <v>2</v>
      </c>
    </row>
    <row r="6" spans="2:8" s="1" customFormat="1" ht="39" customHeight="1" x14ac:dyDescent="0.3">
      <c r="B6" s="9" t="s">
        <v>5</v>
      </c>
      <c r="C6" s="9"/>
      <c r="D6" s="10" t="s">
        <v>6</v>
      </c>
      <c r="E6" s="11" t="s">
        <v>9</v>
      </c>
      <c r="F6" s="11" t="s">
        <v>10</v>
      </c>
      <c r="G6" s="8" t="s">
        <v>11</v>
      </c>
      <c r="H6" s="11" t="s">
        <v>3</v>
      </c>
    </row>
    <row r="7" spans="2:8" ht="24.75" customHeight="1" x14ac:dyDescent="0.3">
      <c r="B7" s="15"/>
      <c r="C7" s="15"/>
      <c r="D7" s="15"/>
      <c r="E7" s="15"/>
      <c r="F7" s="15"/>
      <c r="G7" s="21" t="s">
        <v>4</v>
      </c>
      <c r="H7" s="14"/>
    </row>
    <row r="8" spans="2:8" x14ac:dyDescent="0.25">
      <c r="B8" s="17"/>
      <c r="C8" s="17"/>
      <c r="D8" s="17"/>
      <c r="E8" s="18"/>
      <c r="F8" s="18"/>
      <c r="G8" s="18"/>
      <c r="H8" s="15"/>
    </row>
    <row r="9" spans="2:8" s="12" customFormat="1" x14ac:dyDescent="0.25">
      <c r="B9" s="17" t="s">
        <v>8</v>
      </c>
      <c r="C9" s="17"/>
      <c r="D9" s="22" t="s">
        <v>13</v>
      </c>
      <c r="E9" s="18">
        <v>2477814</v>
      </c>
      <c r="F9" s="18">
        <v>3886220</v>
      </c>
      <c r="G9" s="18">
        <f t="shared" ref="G9:G15" si="0">E9-F9</f>
        <v>-1408406</v>
      </c>
      <c r="H9" s="14" t="s">
        <v>14</v>
      </c>
    </row>
    <row r="10" spans="2:8" x14ac:dyDescent="0.25">
      <c r="B10" s="17" t="s">
        <v>7</v>
      </c>
      <c r="C10" s="17"/>
      <c r="D10" s="23">
        <v>350850</v>
      </c>
      <c r="E10" s="18">
        <v>2961200</v>
      </c>
      <c r="F10" s="18">
        <v>2769941</v>
      </c>
      <c r="G10" s="18">
        <f t="shared" si="0"/>
        <v>191259</v>
      </c>
      <c r="H10" s="14" t="s">
        <v>14</v>
      </c>
    </row>
    <row r="11" spans="2:8" s="13" customFormat="1" x14ac:dyDescent="0.25">
      <c r="B11" s="17" t="s">
        <v>15</v>
      </c>
      <c r="C11" s="17"/>
      <c r="D11" s="23">
        <v>318820</v>
      </c>
      <c r="E11" s="18">
        <v>1029210</v>
      </c>
      <c r="F11" s="18">
        <v>0</v>
      </c>
      <c r="G11" s="18">
        <f t="shared" si="0"/>
        <v>1029210</v>
      </c>
      <c r="H11" s="14" t="s">
        <v>14</v>
      </c>
    </row>
    <row r="12" spans="2:8" s="13" customFormat="1" x14ac:dyDescent="0.25">
      <c r="B12" s="17" t="s">
        <v>16</v>
      </c>
      <c r="C12" s="17"/>
      <c r="D12" s="23">
        <v>318802</v>
      </c>
      <c r="E12" s="18">
        <v>7000000</v>
      </c>
      <c r="F12" s="18">
        <v>3125875</v>
      </c>
      <c r="G12" s="18">
        <f t="shared" si="0"/>
        <v>3874125</v>
      </c>
      <c r="H12" s="14" t="s">
        <v>14</v>
      </c>
    </row>
    <row r="13" spans="2:8" s="13" customFormat="1" x14ac:dyDescent="0.25">
      <c r="B13" s="17" t="s">
        <v>17</v>
      </c>
      <c r="C13" s="17"/>
      <c r="D13" s="23">
        <v>318817</v>
      </c>
      <c r="E13" s="18">
        <v>3071000</v>
      </c>
      <c r="F13" s="18">
        <v>3071000</v>
      </c>
      <c r="G13" s="18">
        <f t="shared" si="0"/>
        <v>0</v>
      </c>
      <c r="H13" s="14" t="s">
        <v>14</v>
      </c>
    </row>
    <row r="14" spans="2:8" s="13" customFormat="1" x14ac:dyDescent="0.25">
      <c r="B14" s="17" t="s">
        <v>18</v>
      </c>
      <c r="C14" s="17"/>
      <c r="D14" s="23">
        <v>318815</v>
      </c>
      <c r="E14" s="18">
        <v>14400000</v>
      </c>
      <c r="F14" s="18">
        <v>14400000</v>
      </c>
      <c r="G14" s="18">
        <f t="shared" si="0"/>
        <v>0</v>
      </c>
      <c r="H14" s="14" t="s">
        <v>14</v>
      </c>
    </row>
    <row r="15" spans="2:8" s="13" customFormat="1" x14ac:dyDescent="0.25">
      <c r="B15" s="17" t="s">
        <v>19</v>
      </c>
      <c r="C15" s="17"/>
      <c r="D15" s="23">
        <v>364865</v>
      </c>
      <c r="E15" s="18">
        <v>1029210</v>
      </c>
      <c r="F15" s="18">
        <v>0</v>
      </c>
      <c r="G15" s="18">
        <f t="shared" si="0"/>
        <v>1029210</v>
      </c>
      <c r="H15" s="14" t="s">
        <v>14</v>
      </c>
    </row>
    <row r="16" spans="2:8" x14ac:dyDescent="0.25">
      <c r="B16" s="19"/>
      <c r="C16" s="17"/>
      <c r="D16" s="23"/>
      <c r="E16" s="18"/>
      <c r="F16" s="18"/>
      <c r="G16" s="18"/>
      <c r="H16" s="14"/>
    </row>
    <row r="17" spans="2:8" ht="13" x14ac:dyDescent="0.3">
      <c r="B17" s="16" t="s">
        <v>0</v>
      </c>
      <c r="C17" s="16"/>
      <c r="D17" s="16"/>
      <c r="E17" s="20">
        <f>SUM(E8:E16)</f>
        <v>31968434</v>
      </c>
      <c r="F17" s="20">
        <f>SUM(F8:F16)</f>
        <v>27253036</v>
      </c>
      <c r="G17" s="20">
        <f>SUM(G8:G15)</f>
        <v>4715398</v>
      </c>
      <c r="H17" s="14"/>
    </row>
  </sheetData>
  <phoneticPr fontId="13" type="noConversion"/>
  <pageMargins left="0.39370078740157483" right="0.39370078740157483" top="0.74803149606299213" bottom="0.39370078740157483" header="0" footer="0"/>
  <pageSetup paperSize="9" orientation="portrait" r:id="rId1"/>
  <headerFooter alignWithMargins="0">
    <oddFooter>&amp;L&amp;8Dok.nr. 157650-16 Sag nr. 2661-16&amp;R&amp;P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2</SortOrder>
    <MeetingStartDate xmlns="d08b57ff-b9b7-4581-975d-98f87b579a51">2017-03-13T12:00:00+00:00</MeetingStartDate>
    <EnclosureFileNumber xmlns="d08b57ff-b9b7-4581-975d-98f87b579a51">35564/17</EnclosureFileNumber>
    <AgendaId xmlns="d08b57ff-b9b7-4581-975d-98f87b579a51">6577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2447561</FusionId>
    <AgendaAccessLevelName xmlns="d08b57ff-b9b7-4581-975d-98f87b579a51">Åben</AgendaAccessLevelName>
    <UNC xmlns="d08b57ff-b9b7-4581-975d-98f87b579a51">2216892</UNC>
    <MeetingTitle xmlns="d08b57ff-b9b7-4581-975d-98f87b579a51">13-03-2017</MeetingTitle>
    <MeetingDateAndTime xmlns="d08b57ff-b9b7-4581-975d-98f87b579a51">13-03-2017 fra 13:00 - 16:00</MeetingDateAndTime>
    <MeetingEndDate xmlns="d08b57ff-b9b7-4581-975d-98f87b579a51">2017-03-13T15:00:00+00:00</MeetingEndDate>
    <PWDescription xmlns="d08b57ff-b9b7-4581-975d-98f87b579a51">Samlet overførsel under Kultur og Fritid - anlæg</PWDescription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1219DA-3644-4883-BA1D-F6A93280C8AE}"/>
</file>

<file path=customXml/itemProps2.xml><?xml version="1.0" encoding="utf-8"?>
<ds:datastoreItem xmlns:ds="http://schemas.openxmlformats.org/officeDocument/2006/customXml" ds:itemID="{603E56FE-E8F5-4555-89A0-5F438AAB7C40}"/>
</file>

<file path=customXml/itemProps3.xml><?xml version="1.0" encoding="utf-8"?>
<ds:datastoreItem xmlns:ds="http://schemas.openxmlformats.org/officeDocument/2006/customXml" ds:itemID="{A924DB73-6048-4E80-803D-52202B3470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Kultur og Fritid-anlæg</vt:lpstr>
      <vt:lpstr>Ark1</vt:lpstr>
      <vt:lpstr>Ark2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UKF-13-03-2017 - Bilag 591.02 Kultur og Fritid - overførselssag 16 - anlæg</dc:title>
  <dc:subject>ØVRIGE</dc:subject>
  <dc:creator>JOPE</dc:creator>
  <dc:description>Budgetoverførsler fra 2011 til 2012 - total oversigt</dc:description>
  <cp:lastModifiedBy>Jørgen Nielbæk</cp:lastModifiedBy>
  <cp:lastPrinted>2017-03-03T06:50:31Z</cp:lastPrinted>
  <dcterms:created xsi:type="dcterms:W3CDTF">2008-01-30T07:27:00Z</dcterms:created>
  <dcterms:modified xsi:type="dcterms:W3CDTF">2017-03-03T06:50:35Z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